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附件1-1" sheetId="1" r:id="rId1"/>
    <sheet name="附件1-2" sheetId="2" r:id="rId2"/>
    <sheet name="附件1-3" sheetId="3" r:id="rId3"/>
    <sheet name="附件1-4" sheetId="4" r:id="rId4"/>
  </sheets>
  <definedNames>
    <definedName name="_xlnm._FilterDatabase" localSheetId="3" hidden="1">'附件1-4'!$A$6:$E$9</definedName>
  </definedNames>
  <calcPr calcId="144525"/>
</workbook>
</file>

<file path=xl/sharedStrings.xml><?xml version="1.0" encoding="utf-8"?>
<sst xmlns="http://schemas.openxmlformats.org/spreadsheetml/2006/main" count="90" uniqueCount="52">
  <si>
    <t>附件1-1</t>
  </si>
  <si>
    <t>2021年——2022年发行的新增政府一般债券情况表</t>
  </si>
  <si>
    <t>单位：万元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</si>
  <si>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</si>
  <si>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</si>
  <si>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</si>
  <si>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</si>
  <si>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</si>
  <si>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</si>
  <si>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</si>
  <si>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</si>
  <si>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</si>
  <si>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</si>
  <si>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</si>
  <si>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</si>
  <si>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2021年河北省政府一般债券（十期）</t>
  </si>
  <si>
    <t>一般债券</t>
  </si>
  <si>
    <t>2021-08-25</t>
  </si>
  <si>
    <t>15年</t>
  </si>
  <si>
    <t>2022年河北省政府一般债券（五期）</t>
  </si>
  <si>
    <t>2022-05-20</t>
  </si>
  <si>
    <t>5年</t>
  </si>
  <si>
    <t>2022年河北省政府一般债券（六期）</t>
  </si>
  <si>
    <t>附件1-2</t>
  </si>
  <si>
    <t>2021年——2022年发行的新增地方政府专项债券情况表</t>
  </si>
  <si>
    <t>债券项目资产类型</t>
  </si>
  <si>
    <t>已取得项目收益</t>
  </si>
  <si>
    <t>2021年河北省高质量发展专项债券（二十一期）-2021年河北省政府专项债券（四十八期）</t>
  </si>
  <si>
    <t>其他自平衡专项债券</t>
  </si>
  <si>
    <t>2021-11-19</t>
  </si>
  <si>
    <t>7年</t>
  </si>
  <si>
    <t>市政基础设施类资产</t>
  </si>
  <si>
    <t>2021年河北省高质量发展专项债券（十六期）-2021年河北省政府专项债券（四十一期）</t>
  </si>
  <si>
    <t>2021-10-29</t>
  </si>
  <si>
    <t>附件1-3</t>
  </si>
  <si>
    <t>2021年——2022年发行的新增地方政府一般债券资金收支情况表</t>
  </si>
  <si>
    <t>序号</t>
  </si>
  <si>
    <t>2021年——2022年末新增一般债券资金收入</t>
  </si>
  <si>
    <t>2021年——2022年末新增一般债券资金安排的支出</t>
  </si>
  <si>
    <t>金额</t>
  </si>
  <si>
    <t>支出功能分类</t>
  </si>
  <si>
    <t>合计</t>
  </si>
  <si>
    <t>205教育支出</t>
  </si>
  <si>
    <t>212城乡社区支出</t>
  </si>
  <si>
    <t>附件1-4</t>
  </si>
  <si>
    <t>2021年——2022年年发行的新增地方政府专项债券资金收支情况表</t>
  </si>
  <si>
    <t>2021年——2022年新增专项债券资金收入</t>
  </si>
  <si>
    <t>2021年——2022年新增专项债券资金安排的支出</t>
  </si>
  <si>
    <t>2022年河北省高质量发展专项债券（三十八期）—2022年河北省政府专项债券（六十八期）</t>
  </si>
  <si>
    <t>229其他支出</t>
  </si>
  <si>
    <t>2022年河北省高质量发展专项债券（二十九期）—2022年河北省政府专项债券（四十一期）</t>
  </si>
  <si>
    <t>2022年河北省高质量发展专项债券（三十五期）—2022年河北省政府专项债券（六十五期）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</si>
</sst>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30">
    <font>
      <sz val="11"/>
      <color indexed="8"/>
      <name val="宋体"/>
      <charset val="1"/>
      <scheme val="minor"/>
    </font>
    <font>
      <sz val="12"/>
      <color indexed="8"/>
      <name val="宋体"/>
      <charset val="1"/>
      <scheme val="minor"/>
    </font>
    <font>
      <sz val="12"/>
      <name val="黑体"/>
      <charset val="134"/>
    </font>
    <font>
      <b/>
      <sz val="18"/>
      <name val="微软雅黑"/>
      <charset val="134"/>
    </font>
    <font>
      <sz val="12"/>
      <name val="SimSun"/>
      <charset val="134"/>
    </font>
    <font>
      <b/>
      <sz val="12"/>
      <name val="SimSun"/>
      <charset val="134"/>
    </font>
    <font>
      <sz val="12"/>
      <name val="宋体"/>
      <charset val="134"/>
      <scheme val="minor"/>
    </font>
    <font>
      <b/>
      <sz val="20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2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176" fontId="0" fillId="0" borderId="0" xfId="0" applyNumberForma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>
      <alignment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A1" sqref="A1"/>
    </sheetView>
  </sheetViews>
  <sheetFormatPr defaultColWidth="31" defaultRowHeight="13.5" outlineLevelRow="7"/>
  <cols>
    <col min="1" max="1" width="36" style="14" customWidth="1"/>
    <col min="2" max="3" width="10" style="14" customWidth="1"/>
    <col min="4" max="4" width="9.125" style="14" customWidth="1"/>
    <col min="5" max="5" width="6" style="14" customWidth="1"/>
    <col min="6" max="6" width="22" style="14" customWidth="1"/>
    <col min="7" max="7" width="12.5" style="14" customWidth="1"/>
    <col min="8" max="8" width="9.125" style="14" customWidth="1"/>
    <col min="9" max="9" width="9.375" style="14" customWidth="1"/>
    <col min="10" max="10" width="19.75" style="14" customWidth="1"/>
    <col min="11" max="11" width="8.5" style="14" customWidth="1"/>
    <col min="12" max="12" width="19.75" style="14" customWidth="1"/>
    <col min="13" max="13" width="8.125" style="14" customWidth="1"/>
    <col min="14" max="16384" width="31" style="14" customWidth="1"/>
  </cols>
  <sheetData>
    <row r="1" s="2" customFormat="1" ht="40" customHeight="1" spans="1:1">
      <c r="A1" s="18" t="s">
        <v>0</v>
      </c>
    </row>
    <row r="2" s="2" customFormat="1" ht="40" customHeight="1" spans="1:1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2" customFormat="1" ht="40" customHeight="1" spans="1:13">
      <c r="A3" s="19"/>
      <c r="B3" s="19"/>
      <c r="C3" s="19"/>
      <c r="D3" s="19"/>
      <c r="F3" s="19"/>
      <c r="G3" s="19"/>
      <c r="H3" s="19"/>
      <c r="J3" s="19"/>
      <c r="K3" s="19"/>
      <c r="L3" s="28" t="s">
        <v>2</v>
      </c>
      <c r="M3" s="29"/>
    </row>
    <row r="4" s="2" customFormat="1" ht="40" customHeight="1" spans="1:13">
      <c r="A4" s="6"/>
      <c r="B4" s="21" t="s">
        <v>3</v>
      </c>
      <c r="C4" s="21"/>
      <c r="D4" s="21"/>
      <c r="E4" s="21"/>
      <c r="F4" s="21"/>
      <c r="G4" s="21"/>
      <c r="H4" s="21"/>
      <c r="I4" s="6" t="s">
        <v>4</v>
      </c>
      <c r="J4" s="6"/>
      <c r="K4" s="6" t="s">
        <v>5</v>
      </c>
      <c r="L4" s="6"/>
      <c r="M4" s="6" t="s">
        <v>6</v>
      </c>
    </row>
    <row r="5" s="2" customFormat="1" ht="40" customHeight="1" spans="1:13">
      <c r="A5" s="6" t="s">
        <v>7</v>
      </c>
      <c r="B5" s="6" t="s">
        <v>8</v>
      </c>
      <c r="C5" s="6" t="s">
        <v>9</v>
      </c>
      <c r="D5" s="6" t="s">
        <v>10</v>
      </c>
      <c r="E5" s="22"/>
      <c r="F5" s="6" t="s">
        <v>11</v>
      </c>
      <c r="G5" s="6" t="s">
        <v>12</v>
      </c>
      <c r="H5" s="6" t="s">
        <v>13</v>
      </c>
      <c r="I5" s="6"/>
      <c r="J5" s="6" t="s">
        <v>14</v>
      </c>
      <c r="K5" s="6"/>
      <c r="L5" s="6" t="s">
        <v>14</v>
      </c>
      <c r="M5" s="6"/>
    </row>
    <row r="6" s="2" customFormat="1" ht="40" customHeight="1" spans="1:16">
      <c r="A6" s="7" t="s">
        <v>15</v>
      </c>
      <c r="B6" s="34">
        <v>2105746</v>
      </c>
      <c r="C6" s="7" t="s">
        <v>16</v>
      </c>
      <c r="D6" s="9">
        <v>3900</v>
      </c>
      <c r="E6" s="34">
        <v>2021</v>
      </c>
      <c r="F6" s="7" t="s">
        <v>17</v>
      </c>
      <c r="G6" s="34">
        <v>3.46</v>
      </c>
      <c r="H6" s="7" t="s">
        <v>18</v>
      </c>
      <c r="I6" s="9">
        <v>16590</v>
      </c>
      <c r="J6" s="9">
        <v>3900</v>
      </c>
      <c r="K6" s="9">
        <v>3900</v>
      </c>
      <c r="L6" s="9">
        <v>3900</v>
      </c>
      <c r="M6" s="7"/>
      <c r="N6" s="19"/>
      <c r="O6" s="19"/>
      <c r="P6" s="19"/>
    </row>
    <row r="7" s="2" customFormat="1" ht="40" customHeight="1" spans="1:16">
      <c r="A7" s="7" t="s">
        <v>19</v>
      </c>
      <c r="B7" s="34">
        <v>2205802</v>
      </c>
      <c r="C7" s="7" t="s">
        <v>16</v>
      </c>
      <c r="D7" s="9">
        <v>5200</v>
      </c>
      <c r="E7" s="34">
        <v>2022</v>
      </c>
      <c r="F7" s="7" t="s">
        <v>20</v>
      </c>
      <c r="G7" s="34">
        <v>2.66</v>
      </c>
      <c r="H7" s="7" t="s">
        <v>21</v>
      </c>
      <c r="I7" s="9">
        <v>13964</v>
      </c>
      <c r="J7" s="9">
        <v>5200</v>
      </c>
      <c r="K7" s="9">
        <v>5200</v>
      </c>
      <c r="L7" s="9">
        <v>5200</v>
      </c>
      <c r="M7" s="7"/>
      <c r="N7" s="19"/>
      <c r="O7" s="19"/>
      <c r="P7" s="19"/>
    </row>
    <row r="8" s="2" customFormat="1" ht="40" customHeight="1" spans="1:16">
      <c r="A8" s="7" t="s">
        <v>22</v>
      </c>
      <c r="B8" s="34">
        <v>2205803</v>
      </c>
      <c r="C8" s="7" t="s">
        <v>16</v>
      </c>
      <c r="D8" s="11">
        <v>1500</v>
      </c>
      <c r="E8" s="34">
        <v>2022</v>
      </c>
      <c r="F8" s="7" t="s">
        <v>20</v>
      </c>
      <c r="G8" s="34">
        <v>3.21</v>
      </c>
      <c r="H8" s="7" t="s">
        <v>18</v>
      </c>
      <c r="I8" s="9">
        <v>5179</v>
      </c>
      <c r="J8" s="11">
        <v>1500</v>
      </c>
      <c r="K8" s="11">
        <v>4200</v>
      </c>
      <c r="L8" s="11">
        <v>4200</v>
      </c>
      <c r="M8" s="7"/>
      <c r="N8" s="19"/>
      <c r="O8" s="19"/>
      <c r="P8" s="19"/>
    </row>
  </sheetData>
  <mergeCells count="6">
    <mergeCell ref="A2:M2"/>
    <mergeCell ref="L3:M3"/>
    <mergeCell ref="B4:H4"/>
    <mergeCell ref="I4:J4"/>
    <mergeCell ref="K4:L4"/>
    <mergeCell ref="M4:M5"/>
  </mergeCells>
  <pageMargins left="0.39300000667572" right="0.39300000667572" top="0.39300000667572" bottom="0.39300000667572" header="0" footer="0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workbookViewId="0">
      <selection activeCell="A5" sqref="A5"/>
    </sheetView>
  </sheetViews>
  <sheetFormatPr defaultColWidth="10" defaultRowHeight="13.5" outlineLevelRow="6"/>
  <cols>
    <col min="1" max="1" width="45.125" style="14" customWidth="1"/>
    <col min="2" max="2" width="13.125" style="14" customWidth="1"/>
    <col min="3" max="3" width="19" style="14" customWidth="1"/>
    <col min="4" max="4" width="13.25" style="15" customWidth="1"/>
    <col min="5" max="5" width="9" style="14" hidden="1"/>
    <col min="6" max="6" width="15.375" style="14" customWidth="1"/>
    <col min="7" max="7" width="8.625" style="14" customWidth="1"/>
    <col min="8" max="8" width="6.75" style="14" customWidth="1"/>
    <col min="9" max="9" width="17" style="16" customWidth="1"/>
    <col min="10" max="10" width="11.25" style="14" customWidth="1"/>
    <col min="11" max="11" width="12.125" style="14" customWidth="1"/>
    <col min="12" max="12" width="11.25" style="14" customWidth="1"/>
    <col min="13" max="13" width="11.625" style="14" customWidth="1"/>
    <col min="14" max="14" width="8.625" style="17" customWidth="1"/>
    <col min="15" max="15" width="9.375" style="14" customWidth="1"/>
    <col min="16" max="18" width="9" style="14" customWidth="1"/>
    <col min="19" max="19" width="9.75" style="14" customWidth="1"/>
    <col min="20" max="16384" width="10" style="14"/>
  </cols>
  <sheetData>
    <row r="1" s="2" customFormat="1" ht="40" customHeight="1" spans="1:14">
      <c r="A1" s="18" t="s">
        <v>23</v>
      </c>
      <c r="D1" s="1"/>
      <c r="I1" s="25"/>
      <c r="N1" s="26"/>
    </row>
    <row r="2" s="2" customFormat="1" ht="40" customHeight="1" spans="1:15">
      <c r="A2" s="13" t="s">
        <v>24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27"/>
      <c r="O2" s="13"/>
    </row>
    <row r="3" s="2" customFormat="1" ht="40" customHeight="1" spans="1:15">
      <c r="A3" s="19"/>
      <c r="B3" s="19"/>
      <c r="C3" s="19"/>
      <c r="D3" s="20"/>
      <c r="F3" s="19"/>
      <c r="G3" s="19"/>
      <c r="H3" s="19"/>
      <c r="I3" s="25"/>
      <c r="K3" s="19"/>
      <c r="L3" s="19"/>
      <c r="M3" s="19"/>
      <c r="N3" s="28" t="s">
        <v>2</v>
      </c>
      <c r="O3" s="29"/>
    </row>
    <row r="4" s="2" customFormat="1" ht="40" customHeight="1" spans="1:15">
      <c r="A4" s="6"/>
      <c r="B4" s="21" t="s">
        <v>3</v>
      </c>
      <c r="C4" s="21"/>
      <c r="D4" s="6"/>
      <c r="E4" s="21"/>
      <c r="F4" s="21"/>
      <c r="G4" s="21"/>
      <c r="H4" s="21"/>
      <c r="I4" s="6" t="s">
        <v>25</v>
      </c>
      <c r="J4" s="6" t="s">
        <v>4</v>
      </c>
      <c r="K4" s="6"/>
      <c r="L4" s="6" t="s">
        <v>5</v>
      </c>
      <c r="M4" s="6"/>
      <c r="N4" s="30" t="s">
        <v>26</v>
      </c>
      <c r="O4" s="6" t="s">
        <v>6</v>
      </c>
    </row>
    <row r="5" s="2" customFormat="1" ht="40" customHeight="1" spans="1:15">
      <c r="A5" s="6" t="s">
        <v>7</v>
      </c>
      <c r="B5" s="6" t="s">
        <v>8</v>
      </c>
      <c r="C5" s="6" t="s">
        <v>9</v>
      </c>
      <c r="D5" s="6" t="s">
        <v>10</v>
      </c>
      <c r="E5" s="22"/>
      <c r="F5" s="6" t="s">
        <v>11</v>
      </c>
      <c r="G5" s="6" t="s">
        <v>12</v>
      </c>
      <c r="H5" s="6" t="s">
        <v>13</v>
      </c>
      <c r="I5" s="6"/>
      <c r="J5" s="6"/>
      <c r="K5" s="6" t="s">
        <v>14</v>
      </c>
      <c r="L5" s="6"/>
      <c r="M5" s="6" t="s">
        <v>14</v>
      </c>
      <c r="N5" s="30"/>
      <c r="O5" s="6"/>
    </row>
    <row r="6" s="2" customFormat="1" ht="40" customHeight="1" spans="1:15">
      <c r="A6" s="12" t="s">
        <v>27</v>
      </c>
      <c r="B6" s="23">
        <v>2171288</v>
      </c>
      <c r="C6" s="12" t="s">
        <v>28</v>
      </c>
      <c r="D6" s="9">
        <v>2000</v>
      </c>
      <c r="E6" s="12"/>
      <c r="F6" s="12" t="s">
        <v>29</v>
      </c>
      <c r="G6" s="23">
        <v>3.07</v>
      </c>
      <c r="H6" s="12" t="s">
        <v>30</v>
      </c>
      <c r="I6" s="31" t="s">
        <v>31</v>
      </c>
      <c r="J6" s="9">
        <v>7925</v>
      </c>
      <c r="K6" s="9">
        <v>2000</v>
      </c>
      <c r="L6" s="9">
        <v>2000</v>
      </c>
      <c r="M6" s="9">
        <v>2000</v>
      </c>
      <c r="N6" s="32">
        <v>0</v>
      </c>
      <c r="O6" s="12"/>
    </row>
    <row r="7" s="2" customFormat="1" ht="40" customHeight="1" spans="1:15">
      <c r="A7" s="12" t="s">
        <v>32</v>
      </c>
      <c r="B7" s="23">
        <v>2171162</v>
      </c>
      <c r="C7" s="12" t="s">
        <v>28</v>
      </c>
      <c r="D7" s="24">
        <v>12800</v>
      </c>
      <c r="E7" s="12"/>
      <c r="F7" s="12" t="s">
        <v>33</v>
      </c>
      <c r="G7" s="23">
        <v>3</v>
      </c>
      <c r="H7" s="12" t="s">
        <v>21</v>
      </c>
      <c r="I7" s="33" t="s">
        <v>31</v>
      </c>
      <c r="J7" s="9">
        <v>33600</v>
      </c>
      <c r="K7" s="9">
        <v>12800</v>
      </c>
      <c r="L7" s="9">
        <v>12800</v>
      </c>
      <c r="M7" s="9">
        <v>12800</v>
      </c>
      <c r="N7" s="32">
        <v>0</v>
      </c>
      <c r="O7" s="12"/>
    </row>
  </sheetData>
  <mergeCells count="8">
    <mergeCell ref="A2:O2"/>
    <mergeCell ref="N3:O3"/>
    <mergeCell ref="B4:H4"/>
    <mergeCell ref="J4:K4"/>
    <mergeCell ref="L4:M4"/>
    <mergeCell ref="I4:I5"/>
    <mergeCell ref="N4:N5"/>
    <mergeCell ref="O4:O5"/>
  </mergeCells>
  <pageMargins left="0.75" right="0.75" top="0.268999993801117" bottom="0.268999993801117" header="0" footer="0"/>
  <pageSetup paperSize="9" scale="6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workbookViewId="0">
      <selection activeCell="A1" sqref="A1"/>
    </sheetView>
  </sheetViews>
  <sheetFormatPr defaultColWidth="10" defaultRowHeight="14.25" outlineLevelCol="4"/>
  <cols>
    <col min="1" max="1" width="14.625" style="1" customWidth="1"/>
    <col min="2" max="2" width="55.625" style="2" customWidth="1"/>
    <col min="3" max="3" width="20.25" style="2" customWidth="1"/>
    <col min="4" max="4" width="28.5" style="2" customWidth="1"/>
    <col min="5" max="5" width="20.25" style="2" customWidth="1"/>
    <col min="6" max="6" width="9.75" style="2" customWidth="1"/>
    <col min="7" max="16384" width="10" style="2"/>
  </cols>
  <sheetData>
    <row r="1" ht="40" customHeight="1" spans="1:1">
      <c r="A1" s="3" t="s">
        <v>34</v>
      </c>
    </row>
    <row r="2" ht="40" customHeight="1" spans="1:5">
      <c r="A2" s="13" t="s">
        <v>35</v>
      </c>
      <c r="B2" s="13"/>
      <c r="C2" s="13"/>
      <c r="D2" s="13"/>
      <c r="E2" s="13"/>
    </row>
    <row r="3" ht="40" customHeight="1" spans="5:5">
      <c r="E3" s="5" t="s">
        <v>2</v>
      </c>
    </row>
    <row r="4" ht="40" customHeight="1" spans="1:5">
      <c r="A4" s="6" t="s">
        <v>36</v>
      </c>
      <c r="B4" s="6" t="s">
        <v>37</v>
      </c>
      <c r="C4" s="6"/>
      <c r="D4" s="6" t="s">
        <v>38</v>
      </c>
      <c r="E4" s="6"/>
    </row>
    <row r="5" ht="40" customHeight="1" spans="1:5">
      <c r="A5" s="6"/>
      <c r="B5" s="6" t="s">
        <v>7</v>
      </c>
      <c r="C5" s="6" t="s">
        <v>39</v>
      </c>
      <c r="D5" s="6" t="s">
        <v>40</v>
      </c>
      <c r="E5" s="6" t="s">
        <v>39</v>
      </c>
    </row>
    <row r="6" ht="40" customHeight="1" spans="1:5">
      <c r="A6" s="7" t="s">
        <v>41</v>
      </c>
      <c r="B6" s="8"/>
      <c r="C6" s="9">
        <f>SUM(C7:C9)</f>
        <v>10600</v>
      </c>
      <c r="D6" s="7"/>
      <c r="E6" s="9">
        <f>SUM(E7:E9)</f>
        <v>10600</v>
      </c>
    </row>
    <row r="7" ht="40" customHeight="1" spans="1:5">
      <c r="A7" s="7">
        <v>1</v>
      </c>
      <c r="B7" s="7" t="s">
        <v>15</v>
      </c>
      <c r="C7" s="9">
        <v>3900</v>
      </c>
      <c r="D7" s="7" t="s">
        <v>42</v>
      </c>
      <c r="E7" s="9">
        <v>3900</v>
      </c>
    </row>
    <row r="8" ht="40" customHeight="1" spans="1:5">
      <c r="A8" s="7">
        <v>2</v>
      </c>
      <c r="B8" s="7" t="s">
        <v>19</v>
      </c>
      <c r="C8" s="9">
        <v>5200</v>
      </c>
      <c r="D8" s="7" t="s">
        <v>43</v>
      </c>
      <c r="E8" s="9">
        <v>5200</v>
      </c>
    </row>
    <row r="9" ht="40" customHeight="1" spans="1:5">
      <c r="A9" s="7">
        <v>3</v>
      </c>
      <c r="B9" s="7" t="s">
        <v>22</v>
      </c>
      <c r="C9" s="9">
        <v>1500</v>
      </c>
      <c r="D9" s="7" t="s">
        <v>43</v>
      </c>
      <c r="E9" s="9">
        <v>1500</v>
      </c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scale="9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workbookViewId="0">
      <selection activeCell="A1" sqref="A1"/>
    </sheetView>
  </sheetViews>
  <sheetFormatPr defaultColWidth="9" defaultRowHeight="13.5" customHeight="1" outlineLevelCol="4"/>
  <cols>
    <col min="1" max="1" width="14.625" style="1" customWidth="1"/>
    <col min="2" max="2" width="55.625" style="2" customWidth="1"/>
    <col min="3" max="3" width="20.25" style="1" customWidth="1"/>
    <col min="4" max="4" width="28.5" style="2" customWidth="1"/>
    <col min="5" max="5" width="20.25" style="2" customWidth="1"/>
    <col min="6" max="16379" width="9" style="2"/>
    <col min="16380" max="16383" width="9.75" style="2" customWidth="1"/>
    <col min="16384" max="16384" width="9" style="2"/>
  </cols>
  <sheetData>
    <row r="1" ht="40" customHeight="1" spans="1:1">
      <c r="A1" s="3" t="s">
        <v>44</v>
      </c>
    </row>
    <row r="2" ht="40" customHeight="1" spans="1:5">
      <c r="A2" s="4" t="s">
        <v>45</v>
      </c>
      <c r="B2" s="4"/>
      <c r="C2" s="4"/>
      <c r="D2" s="4"/>
      <c r="E2" s="4"/>
    </row>
    <row r="3" ht="40" customHeight="1" spans="5:5">
      <c r="E3" s="5" t="s">
        <v>2</v>
      </c>
    </row>
    <row r="4" ht="40" customHeight="1" spans="1:5">
      <c r="A4" s="6" t="s">
        <v>36</v>
      </c>
      <c r="B4" s="6" t="s">
        <v>46</v>
      </c>
      <c r="C4" s="6"/>
      <c r="D4" s="6" t="s">
        <v>47</v>
      </c>
      <c r="E4" s="6"/>
    </row>
    <row r="5" ht="40" customHeight="1" spans="1:5">
      <c r="A5" s="6"/>
      <c r="B5" s="6" t="s">
        <v>7</v>
      </c>
      <c r="C5" s="6" t="s">
        <v>39</v>
      </c>
      <c r="D5" s="6" t="s">
        <v>40</v>
      </c>
      <c r="E5" s="6" t="s">
        <v>39</v>
      </c>
    </row>
    <row r="6" ht="40" customHeight="1" spans="1:5">
      <c r="A6" s="7" t="s">
        <v>41</v>
      </c>
      <c r="B6" s="8"/>
      <c r="C6" s="9">
        <f>SUM(C7:C9)</f>
        <v>44400</v>
      </c>
      <c r="D6" s="8"/>
      <c r="E6" s="9">
        <f>SUM(E7:E9)</f>
        <v>25764.88</v>
      </c>
    </row>
    <row r="7" ht="40" customHeight="1" spans="1:5">
      <c r="A7" s="7">
        <v>1</v>
      </c>
      <c r="B7" s="10" t="s">
        <v>48</v>
      </c>
      <c r="C7" s="9">
        <v>8300</v>
      </c>
      <c r="D7" s="9" t="s">
        <v>49</v>
      </c>
      <c r="E7" s="9">
        <v>8300</v>
      </c>
    </row>
    <row r="8" ht="40" customHeight="1" spans="1:5">
      <c r="A8" s="7">
        <v>2</v>
      </c>
      <c r="B8" s="10" t="s">
        <v>50</v>
      </c>
      <c r="C8" s="9">
        <v>34000</v>
      </c>
      <c r="D8" s="9" t="s">
        <v>49</v>
      </c>
      <c r="E8" s="11">
        <v>15364.88</v>
      </c>
    </row>
    <row r="9" ht="40" customHeight="1" spans="1:5">
      <c r="A9" s="7">
        <v>3</v>
      </c>
      <c r="B9" s="10" t="s">
        <v>51</v>
      </c>
      <c r="C9" s="9">
        <v>2100</v>
      </c>
      <c r="D9" s="12" t="s">
        <v>49</v>
      </c>
      <c r="E9" s="9">
        <v>2100</v>
      </c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</vt:lpstr>
      <vt:lpstr>附件1-2</vt:lpstr>
      <vt:lpstr>附件1-3</vt:lpstr>
      <vt:lpstr>附件1-4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沐风</cp:lastModifiedBy>
  <dcterms:created xsi:type="dcterms:W3CDTF">2021-05-14T08:10:00Z</dcterms:created>
  <cp:lastPrinted>2022-06-17T00:58:00Z</cp:lastPrinted>
  <dcterms:modified xsi:type="dcterms:W3CDTF">2023-06-12T08:22:13Z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